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lad1" sheetId="1" r:id="rId1"/>
  </sheets>
  <calcPr calcId="152511" concurrentCalc="0"/>
</workbook>
</file>

<file path=xl/calcChain.xml><?xml version="1.0" encoding="utf-8"?>
<calcChain xmlns="http://schemas.openxmlformats.org/spreadsheetml/2006/main">
  <c r="S33" i="1" l="1"/>
  <c r="S7" i="1"/>
  <c r="S4" i="1"/>
  <c r="S5" i="1"/>
  <c r="S6" i="1"/>
  <c r="S8" i="1"/>
  <c r="S9" i="1"/>
  <c r="S10" i="1"/>
  <c r="S12" i="1"/>
  <c r="S13" i="1"/>
  <c r="S14" i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2" i="1"/>
  <c r="S2" i="1"/>
</calcChain>
</file>

<file path=xl/sharedStrings.xml><?xml version="1.0" encoding="utf-8"?>
<sst xmlns="http://schemas.openxmlformats.org/spreadsheetml/2006/main" count="62" uniqueCount="30">
  <si>
    <t>Boston</t>
  </si>
  <si>
    <t>Sandcastle</t>
  </si>
  <si>
    <t>Gizeh BF</t>
  </si>
  <si>
    <t>Black</t>
  </si>
  <si>
    <t>Arizona</t>
  </si>
  <si>
    <t>Mocca</t>
  </si>
  <si>
    <t>Faded Khaki</t>
  </si>
  <si>
    <t>Leve Taupe</t>
  </si>
  <si>
    <t>Copper</t>
  </si>
  <si>
    <t>Gold</t>
  </si>
  <si>
    <t>Honolulu EVA</t>
  </si>
  <si>
    <t>Eggshell</t>
  </si>
  <si>
    <t>Pink Glay</t>
  </si>
  <si>
    <t xml:space="preserve">Arizona </t>
  </si>
  <si>
    <t>Stone Coin</t>
  </si>
  <si>
    <t>Tabacco Brown</t>
  </si>
  <si>
    <t>New Beige</t>
  </si>
  <si>
    <t>Boston SFB</t>
  </si>
  <si>
    <t>Thyme</t>
  </si>
  <si>
    <t xml:space="preserve">Gizeh </t>
  </si>
  <si>
    <t>Gizeh BS</t>
  </si>
  <si>
    <t>Ramses</t>
  </si>
  <si>
    <t>Dark Brown</t>
  </si>
  <si>
    <t>Stone</t>
  </si>
  <si>
    <t>Total</t>
  </si>
  <si>
    <t>Model</t>
  </si>
  <si>
    <t>Color</t>
  </si>
  <si>
    <t>Style</t>
  </si>
  <si>
    <t>Retail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</si>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</sst>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>
    <font>
      <sz val="12"/>
      <color theme="1"/>
      <name val="Aptos Narrow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1</xdr:row>
      <xdr:rowOff>57150</xdr:rowOff>
    </xdr:from>
    <xdr:to>
      <xdr:col>5</xdr:col>
      <xdr:colOff>1400175</xdr:colOff>
      <xdr:row>1</xdr:row>
      <xdr:rowOff>1247775</xdr:rowOff>
    </xdr:to>
    <xdr:pic>
      <xdr:nvPicPr>
        <xdr:cNvPr id="1025" name="plahover1" descr="BIRKENSTOCK Boston Suède Stone Coin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10477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2</xdr:row>
      <xdr:rowOff>95250</xdr:rowOff>
    </xdr:from>
    <xdr:to>
      <xdr:col>5</xdr:col>
      <xdr:colOff>1457325</xdr:colOff>
      <xdr:row>2</xdr:row>
      <xdr:rowOff>1247775</xdr:rowOff>
    </xdr:to>
    <xdr:pic>
      <xdr:nvPicPr>
        <xdr:cNvPr id="1026" name="plahover2" descr="Birkenstock Boston Suède Slippers Senior | unisex | Slippers | Bruin | Maat 40 | Suède/Leer/Kurk/EV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1590675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5</xdr:col>
      <xdr:colOff>1428750</xdr:colOff>
      <xdr:row>3</xdr:row>
      <xdr:rowOff>1190625</xdr:rowOff>
    </xdr:to>
    <xdr:pic>
      <xdr:nvPicPr>
        <xdr:cNvPr id="1027" name="plahover0" descr="BIRKENSTOCK Boston Suède Faded Khaki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86650" y="2828925"/>
          <a:ext cx="1114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4</xdr:row>
      <xdr:rowOff>57150</xdr:rowOff>
    </xdr:from>
    <xdr:to>
      <xdr:col>5</xdr:col>
      <xdr:colOff>1438275</xdr:colOff>
      <xdr:row>4</xdr:row>
      <xdr:rowOff>1247775</xdr:rowOff>
    </xdr:to>
    <xdr:pic>
      <xdr:nvPicPr>
        <xdr:cNvPr id="1028" name="platop0_DI07arHHIL7o7_UP8PnH6Qs_44" descr="Afbeelding van BIRKENSTOCK Boston Suède Thyme 3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0" y="408622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5</xdr:row>
      <xdr:rowOff>47625</xdr:rowOff>
    </xdr:from>
    <xdr:to>
      <xdr:col>5</xdr:col>
      <xdr:colOff>1390650</xdr:colOff>
      <xdr:row>5</xdr:row>
      <xdr:rowOff>1228725</xdr:rowOff>
    </xdr:to>
    <xdr:pic>
      <xdr:nvPicPr>
        <xdr:cNvPr id="1029" name="plahover0" descr="BIRKENSTOCK Boston Suède Stone Coin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81875" y="5343525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7</xdr:row>
      <xdr:rowOff>66675</xdr:rowOff>
    </xdr:from>
    <xdr:to>
      <xdr:col>5</xdr:col>
      <xdr:colOff>1419225</xdr:colOff>
      <xdr:row>7</xdr:row>
      <xdr:rowOff>1257300</xdr:rowOff>
    </xdr:to>
    <xdr:pic>
      <xdr:nvPicPr>
        <xdr:cNvPr id="1030" name="plahover1" descr="Birkenstock Ramses - Sandalen - Heren - Bruin - Maat 44 - Kunstleder - Gesp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410450" y="675322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47625</xdr:rowOff>
    </xdr:from>
    <xdr:to>
      <xdr:col>5</xdr:col>
      <xdr:colOff>1409700</xdr:colOff>
      <xdr:row>8</xdr:row>
      <xdr:rowOff>1200150</xdr:rowOff>
    </xdr:to>
    <xdr:pic>
      <xdr:nvPicPr>
        <xdr:cNvPr id="1031" name="platop0_iY07avKLLIaD9u8PhKivkAI_43" descr="Afbeelding van BIRKENSTOCK Gizeh Birko-Flor Nubuck Stone 3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39025" y="8001000"/>
          <a:ext cx="1143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9</xdr:row>
      <xdr:rowOff>47625</xdr:rowOff>
    </xdr:from>
    <xdr:to>
      <xdr:col>5</xdr:col>
      <xdr:colOff>1409700</xdr:colOff>
      <xdr:row>9</xdr:row>
      <xdr:rowOff>1238250</xdr:rowOff>
    </xdr:to>
    <xdr:pic>
      <xdr:nvPicPr>
        <xdr:cNvPr id="1032" name="platop1_0407aoflOqOH9u8Pmr20kQY_57" descr="Afbeelding van Birkenstock Ramses - Sandalen - Heren - Zwart - Maat 43 - Kunstleder - Ges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91400" y="9267825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11</xdr:row>
      <xdr:rowOff>57150</xdr:rowOff>
    </xdr:from>
    <xdr:to>
      <xdr:col>5</xdr:col>
      <xdr:colOff>1400175</xdr:colOff>
      <xdr:row>11</xdr:row>
      <xdr:rowOff>1228725</xdr:rowOff>
    </xdr:to>
    <xdr:pic>
      <xdr:nvPicPr>
        <xdr:cNvPr id="1033" name="platop0__o07aqbmEtL-7_UPkburgQ4_44" descr="Afbeelding van BIRKENSTOCK Gizeh Birko-Flor Black 4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10450" y="10668000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12</xdr:row>
      <xdr:rowOff>66675</xdr:rowOff>
    </xdr:from>
    <xdr:to>
      <xdr:col>5</xdr:col>
      <xdr:colOff>1390650</xdr:colOff>
      <xdr:row>12</xdr:row>
      <xdr:rowOff>1238250</xdr:rowOff>
    </xdr:to>
    <xdr:pic>
      <xdr:nvPicPr>
        <xdr:cNvPr id="1034" name="platop0_GY47asW_Hfbo7_UPtIiroQ8_41" descr="Afbeelding van BIRKENSTOCK Gizeh Birko-Flor Nubuck Stone 3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91400" y="11944350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13</xdr:row>
      <xdr:rowOff>57150</xdr:rowOff>
    </xdr:from>
    <xdr:to>
      <xdr:col>5</xdr:col>
      <xdr:colOff>1428750</xdr:colOff>
      <xdr:row>13</xdr:row>
      <xdr:rowOff>1200150</xdr:rowOff>
    </xdr:to>
    <xdr:pic>
      <xdr:nvPicPr>
        <xdr:cNvPr id="1035" name="plahover0" descr="BIRKENSTOCK Gizeh Birko-Flor Black 4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67600" y="132016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14</xdr:row>
      <xdr:rowOff>47625</xdr:rowOff>
    </xdr:from>
    <xdr:to>
      <xdr:col>5</xdr:col>
      <xdr:colOff>1400175</xdr:colOff>
      <xdr:row>14</xdr:row>
      <xdr:rowOff>1209675</xdr:rowOff>
    </xdr:to>
    <xdr:pic>
      <xdr:nvPicPr>
        <xdr:cNvPr id="1036" name="platop0_VY47apDuFaDl7_UP7KjhkQE_43" descr="Afbeelding van BIRKENSTOCK Gizeh Birko-Flor Nubuck Mocca 3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419975" y="14458950"/>
          <a:ext cx="1152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16</xdr:row>
      <xdr:rowOff>47625</xdr:rowOff>
    </xdr:from>
    <xdr:to>
      <xdr:col>5</xdr:col>
      <xdr:colOff>1409700</xdr:colOff>
      <xdr:row>16</xdr:row>
      <xdr:rowOff>1133475</xdr:rowOff>
    </xdr:to>
    <xdr:pic>
      <xdr:nvPicPr>
        <xdr:cNvPr id="1037" name="platop0_e447arunFYvm7_UPoM6N8Qs_43" descr="Afbeelding van BIRKENSTOCK Arizona Birko-Flor Faded Khaki 4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96175" y="15849600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17</xdr:row>
      <xdr:rowOff>38100</xdr:rowOff>
    </xdr:from>
    <xdr:to>
      <xdr:col>5</xdr:col>
      <xdr:colOff>1428750</xdr:colOff>
      <xdr:row>17</xdr:row>
      <xdr:rowOff>1209675</xdr:rowOff>
    </xdr:to>
    <xdr:pic>
      <xdr:nvPicPr>
        <xdr:cNvPr id="1038" name="platop0_n447aprKI--N9u8Ph56VyAk_44" descr="Afbeelding van BIRKENSTOCK Arizona Birko-Flor Nubuck Mocca 4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439025" y="17106900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18</xdr:row>
      <xdr:rowOff>47625</xdr:rowOff>
    </xdr:from>
    <xdr:to>
      <xdr:col>5</xdr:col>
      <xdr:colOff>1400175</xdr:colOff>
      <xdr:row>18</xdr:row>
      <xdr:rowOff>1190625</xdr:rowOff>
    </xdr:to>
    <xdr:pic>
      <xdr:nvPicPr>
        <xdr:cNvPr id="1039" name="plahover3" descr="BIRKENSTOCK Arizona Birko-Flor Narrow - Slides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39025" y="18383250"/>
          <a:ext cx="1133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19</xdr:row>
      <xdr:rowOff>28575</xdr:rowOff>
    </xdr:from>
    <xdr:to>
      <xdr:col>5</xdr:col>
      <xdr:colOff>1476375</xdr:colOff>
      <xdr:row>19</xdr:row>
      <xdr:rowOff>1209675</xdr:rowOff>
    </xdr:to>
    <xdr:pic>
      <xdr:nvPicPr>
        <xdr:cNvPr id="1040" name="platop0_4Y47ao_PMpOp9u8PpsKioAk_44" descr="Afbeelding van BIRKENSTOCK Arizona Birko-Flor Stone Coin 4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467600" y="19631025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20</xdr:row>
      <xdr:rowOff>28575</xdr:rowOff>
    </xdr:from>
    <xdr:to>
      <xdr:col>5</xdr:col>
      <xdr:colOff>1476375</xdr:colOff>
      <xdr:row>20</xdr:row>
      <xdr:rowOff>1171575</xdr:rowOff>
    </xdr:to>
    <xdr:pic>
      <xdr:nvPicPr>
        <xdr:cNvPr id="1041" name="platop1__o47apaiC9-T9u8PqqCCoQk_57" descr="Afbeelding van BIRKENSTOCK Arizona Birko-Flor Faded Khaki 4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505700" y="20897850"/>
          <a:ext cx="1143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21</xdr:row>
      <xdr:rowOff>66675</xdr:rowOff>
    </xdr:from>
    <xdr:to>
      <xdr:col>5</xdr:col>
      <xdr:colOff>1466850</xdr:colOff>
      <xdr:row>21</xdr:row>
      <xdr:rowOff>1219200</xdr:rowOff>
    </xdr:to>
    <xdr:pic>
      <xdr:nvPicPr>
        <xdr:cNvPr id="1042" name="plahover6" descr="BIRKENSTOCK Arizona Suede Leather Narrow - Slides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486650" y="222027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22</xdr:row>
      <xdr:rowOff>85725</xdr:rowOff>
    </xdr:from>
    <xdr:to>
      <xdr:col>5</xdr:col>
      <xdr:colOff>1400175</xdr:colOff>
      <xdr:row>22</xdr:row>
      <xdr:rowOff>1181100</xdr:rowOff>
    </xdr:to>
    <xdr:pic>
      <xdr:nvPicPr>
        <xdr:cNvPr id="1043" name="plahover0" descr="BIRKENSTOCK Arizona zacht voetbed Vetleer Tobacco Brown 4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477125" y="23488650"/>
          <a:ext cx="1095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23</xdr:row>
      <xdr:rowOff>47625</xdr:rowOff>
    </xdr:from>
    <xdr:to>
      <xdr:col>5</xdr:col>
      <xdr:colOff>1419225</xdr:colOff>
      <xdr:row>23</xdr:row>
      <xdr:rowOff>1209675</xdr:rowOff>
    </xdr:to>
    <xdr:pic>
      <xdr:nvPicPr>
        <xdr:cNvPr id="1044" name="plahover1" descr="BIRKENSTOCK Arizona Birko-Flor Faded Khaki 4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439025" y="24717375"/>
          <a:ext cx="1152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24</xdr:row>
      <xdr:rowOff>66675</xdr:rowOff>
    </xdr:from>
    <xdr:to>
      <xdr:col>5</xdr:col>
      <xdr:colOff>1323975</xdr:colOff>
      <xdr:row>24</xdr:row>
      <xdr:rowOff>1209675</xdr:rowOff>
    </xdr:to>
    <xdr:pic>
      <xdr:nvPicPr>
        <xdr:cNvPr id="1045" name="platop1_1o87aoC7J6679u8PhtvcmQE_57" descr="Afbeelding van BIRKENSTOCK Arizona Birko-Flor Narrow - Slides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486650" y="2600325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25</xdr:row>
      <xdr:rowOff>66675</xdr:rowOff>
    </xdr:from>
    <xdr:to>
      <xdr:col>5</xdr:col>
      <xdr:colOff>1343025</xdr:colOff>
      <xdr:row>25</xdr:row>
      <xdr:rowOff>1219200</xdr:rowOff>
    </xdr:to>
    <xdr:pic>
      <xdr:nvPicPr>
        <xdr:cNvPr id="1046" name="plahover2" descr="BIRKENSTOCK Arizona narrow Birko-Flor - Slides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505700" y="27270075"/>
          <a:ext cx="1009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26</xdr:row>
      <xdr:rowOff>57150</xdr:rowOff>
    </xdr:from>
    <xdr:to>
      <xdr:col>5</xdr:col>
      <xdr:colOff>1371600</xdr:colOff>
      <xdr:row>26</xdr:row>
      <xdr:rowOff>1190625</xdr:rowOff>
    </xdr:to>
    <xdr:pic>
      <xdr:nvPicPr>
        <xdr:cNvPr id="1047" name="plahover7" descr="BIRKENSTOCK Arizona Birko-Flor Narrow - Slides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419975" y="28527375"/>
          <a:ext cx="1123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285750</xdr:colOff>
      <xdr:row>27</xdr:row>
      <xdr:rowOff>57150</xdr:rowOff>
    </xdr:from>
    <xdr:to>
      <xdr:col>5</xdr:col>
      <xdr:colOff>1333500</xdr:colOff>
      <xdr:row>27</xdr:row>
      <xdr:rowOff>1247775</xdr:rowOff>
    </xdr:to>
    <xdr:pic>
      <xdr:nvPicPr>
        <xdr:cNvPr id="1048" name="platop0_O5A7avulOcmC9u8PuI28qQI_43" descr="Afbeelding van BIRKENSTOCK Arizona Birko-Flor Stone Coin 4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458075" y="29794200"/>
          <a:ext cx="10477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28</xdr:row>
      <xdr:rowOff>57150</xdr:rowOff>
    </xdr:from>
    <xdr:to>
      <xdr:col>5</xdr:col>
      <xdr:colOff>1362075</xdr:colOff>
      <xdr:row>28</xdr:row>
      <xdr:rowOff>1190625</xdr:rowOff>
    </xdr:to>
    <xdr:pic>
      <xdr:nvPicPr>
        <xdr:cNvPr id="1049" name="platop0_XJA7aob8Ba-O9u8PjMqdwAk_43" descr="Afbeelding van BIRKENSTOCK Arizona Birko-Flor Dark Brown 3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467600" y="31061025"/>
          <a:ext cx="10668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29</xdr:row>
      <xdr:rowOff>47625</xdr:rowOff>
    </xdr:from>
    <xdr:to>
      <xdr:col>5</xdr:col>
      <xdr:colOff>1419225</xdr:colOff>
      <xdr:row>29</xdr:row>
      <xdr:rowOff>1219200</xdr:rowOff>
    </xdr:to>
    <xdr:pic>
      <xdr:nvPicPr>
        <xdr:cNvPr id="1050" name="platop0_dZA7arC9MYKG9u8Pr5WUgQ8_40" descr="Afbeelding van BIRKENSTOCK Arizona zacht voetbed Nubuck Sandcastle 4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429500" y="32318325"/>
          <a:ext cx="1162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31</xdr:row>
      <xdr:rowOff>38100</xdr:rowOff>
    </xdr:from>
    <xdr:to>
      <xdr:col>5</xdr:col>
      <xdr:colOff>1409700</xdr:colOff>
      <xdr:row>31</xdr:row>
      <xdr:rowOff>1152525</xdr:rowOff>
    </xdr:to>
    <xdr:pic>
      <xdr:nvPicPr>
        <xdr:cNvPr id="1051" name="plahover0" descr="BIRKENSTOCK Honolulu EVA Eggshell 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467600" y="33699450"/>
          <a:ext cx="1114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295275</xdr:colOff>
      <xdr:row>32</xdr:row>
      <xdr:rowOff>85725</xdr:rowOff>
    </xdr:from>
    <xdr:to>
      <xdr:col>5</xdr:col>
      <xdr:colOff>1304925</xdr:colOff>
      <xdr:row>32</xdr:row>
      <xdr:rowOff>1152525</xdr:rowOff>
    </xdr:to>
    <xdr:pic>
      <xdr:nvPicPr>
        <xdr:cNvPr id="1052" name="platop0_YJE7arWiN72D9u8P6bbgyQo_44" descr="Afbeelding van BIRKENSTOCK Honolulu EVA Black 3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467600" y="35013900"/>
          <a:ext cx="10096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tabSelected="1" zoomScale="125" workbookViewId="0">
      <pane ySplit="1" topLeftCell="A2" activePane="bottomLeft" state="frozen"/>
      <selection pane="bottomLeft" activeCell="F1" sqref="F1:F1048576"/>
    </sheetView>
  </sheetViews>
  <sheetFormatPr defaultColWidth="11.5546875" defaultRowHeight="15.75"/>
  <cols>
    <col min="2" max="3" width="17.6640625" style="5" customWidth="1"/>
    <col min="4" max="4" width="13.6640625" style="5" customWidth="1"/>
    <col min="5" max="5" width="11.5546875" style="11"/>
    <col min="6" max="6" width="21.77734375" style="5" customWidth="1"/>
    <col min="7" max="18" width="11.5546875" style="5"/>
    <col min="19" max="19" width="11.5546875" style="13"/>
  </cols>
  <sheetData>
    <row r="1" spans="2:19" ht="18">
      <c r="B1" s="2" t="s">
        <v>25</v>
      </c>
      <c r="C1" s="2" t="s">
        <v>26</v>
      </c>
      <c r="D1" s="2" t="s">
        <v>27</v>
      </c>
      <c r="E1" s="6" t="s">
        <v>28</v>
      </c>
      <c r="F1" s="2" t="s">
        <v>29</v>
      </c>
      <c r="G1" s="2">
        <v>35</v>
      </c>
      <c r="H1" s="2">
        <v>36</v>
      </c>
      <c r="I1" s="2">
        <v>37</v>
      </c>
      <c r="J1" s="2">
        <v>38</v>
      </c>
      <c r="K1" s="2">
        <v>39</v>
      </c>
      <c r="L1" s="2">
        <v>40</v>
      </c>
      <c r="M1" s="2">
        <v>41</v>
      </c>
      <c r="N1" s="2">
        <v>42</v>
      </c>
      <c r="O1" s="2">
        <v>43</v>
      </c>
      <c r="P1" s="2">
        <v>44</v>
      </c>
      <c r="Q1" s="2">
        <v>45</v>
      </c>
      <c r="R1" s="2">
        <v>46</v>
      </c>
      <c r="S1" s="7" t="s">
        <v>24</v>
      </c>
    </row>
    <row r="2" spans="2:19" s="1" customFormat="1" ht="99.95" customHeight="1">
      <c r="B2" s="3" t="s">
        <v>17</v>
      </c>
      <c r="C2" s="3" t="s">
        <v>14</v>
      </c>
      <c r="D2" s="3">
        <v>1020526</v>
      </c>
      <c r="E2" s="8">
        <v>160</v>
      </c>
      <c r="F2" s="9"/>
      <c r="G2" s="3"/>
      <c r="H2" s="3">
        <v>3</v>
      </c>
      <c r="I2" s="3">
        <v>5</v>
      </c>
      <c r="J2" s="3">
        <v>5</v>
      </c>
      <c r="K2" s="3">
        <v>5</v>
      </c>
      <c r="L2" s="3">
        <v>5</v>
      </c>
      <c r="M2" s="3">
        <v>6</v>
      </c>
      <c r="N2" s="3">
        <v>6</v>
      </c>
      <c r="O2" s="3">
        <v>5</v>
      </c>
      <c r="P2" s="3">
        <v>5</v>
      </c>
      <c r="Q2" s="3">
        <v>3</v>
      </c>
      <c r="R2" s="3">
        <v>2</v>
      </c>
      <c r="S2" s="12">
        <f>SUM(H2:R2)</f>
        <v>50</v>
      </c>
    </row>
    <row r="3" spans="2:19" s="1" customFormat="1" ht="99.95" customHeight="1">
      <c r="B3" s="3" t="s">
        <v>0</v>
      </c>
      <c r="C3" s="3" t="s">
        <v>1</v>
      </c>
      <c r="D3" s="3">
        <v>1030883</v>
      </c>
      <c r="E3" s="8">
        <v>150</v>
      </c>
      <c r="F3" s="9"/>
      <c r="G3" s="3">
        <v>2</v>
      </c>
      <c r="H3" s="3">
        <v>9</v>
      </c>
      <c r="I3" s="3">
        <v>22</v>
      </c>
      <c r="J3" s="3">
        <v>28</v>
      </c>
      <c r="K3" s="3">
        <v>30</v>
      </c>
      <c r="L3" s="3">
        <v>14</v>
      </c>
      <c r="M3" s="3">
        <v>15</v>
      </c>
      <c r="N3" s="3">
        <v>3</v>
      </c>
      <c r="O3" s="3">
        <v>3</v>
      </c>
      <c r="P3" s="3"/>
      <c r="Q3" s="3"/>
      <c r="R3" s="3"/>
      <c r="S3" s="12">
        <v>126</v>
      </c>
    </row>
    <row r="4" spans="2:19" s="1" customFormat="1" ht="99.95" customHeight="1">
      <c r="B4" s="3" t="s">
        <v>0</v>
      </c>
      <c r="C4" s="3" t="s">
        <v>6</v>
      </c>
      <c r="D4" s="3">
        <v>1025844</v>
      </c>
      <c r="E4" s="8">
        <v>150</v>
      </c>
      <c r="F4" s="9"/>
      <c r="G4" s="3"/>
      <c r="H4" s="3">
        <v>13</v>
      </c>
      <c r="I4" s="3">
        <v>17</v>
      </c>
      <c r="J4" s="3">
        <v>16</v>
      </c>
      <c r="K4" s="3">
        <v>15</v>
      </c>
      <c r="L4" s="3">
        <v>18</v>
      </c>
      <c r="M4" s="3">
        <v>15</v>
      </c>
      <c r="N4" s="3">
        <v>15</v>
      </c>
      <c r="O4" s="3">
        <v>16</v>
      </c>
      <c r="P4" s="3">
        <v>10</v>
      </c>
      <c r="Q4" s="3">
        <v>9</v>
      </c>
      <c r="R4" s="3">
        <v>2</v>
      </c>
      <c r="S4" s="12">
        <f t="shared" ref="S4:S30" si="0">SUM(H4:R4)</f>
        <v>146</v>
      </c>
    </row>
    <row r="5" spans="2:19" s="1" customFormat="1" ht="99.95" customHeight="1">
      <c r="B5" s="3" t="s">
        <v>0</v>
      </c>
      <c r="C5" s="3" t="s">
        <v>18</v>
      </c>
      <c r="D5" s="3">
        <v>1024714</v>
      </c>
      <c r="E5" s="8">
        <v>150</v>
      </c>
      <c r="F5" s="9"/>
      <c r="G5" s="3"/>
      <c r="H5" s="3">
        <v>5</v>
      </c>
      <c r="I5" s="3">
        <v>5</v>
      </c>
      <c r="J5" s="3"/>
      <c r="K5" s="3">
        <v>5</v>
      </c>
      <c r="L5" s="3">
        <v>4</v>
      </c>
      <c r="M5" s="3">
        <v>5</v>
      </c>
      <c r="N5" s="3">
        <v>2</v>
      </c>
      <c r="O5" s="3"/>
      <c r="P5" s="3">
        <v>5</v>
      </c>
      <c r="Q5" s="3">
        <v>4</v>
      </c>
      <c r="R5" s="3"/>
      <c r="S5" s="12">
        <f t="shared" si="0"/>
        <v>35</v>
      </c>
    </row>
    <row r="6" spans="2:19" s="1" customFormat="1" ht="99.95" customHeight="1">
      <c r="B6" s="3" t="s">
        <v>0</v>
      </c>
      <c r="C6" s="3" t="s">
        <v>14</v>
      </c>
      <c r="D6" s="3">
        <v>1027751</v>
      </c>
      <c r="E6" s="8">
        <v>150</v>
      </c>
      <c r="F6" s="9"/>
      <c r="G6" s="3"/>
      <c r="H6" s="3"/>
      <c r="I6" s="3">
        <v>20</v>
      </c>
      <c r="J6" s="3"/>
      <c r="K6" s="3"/>
      <c r="L6" s="3"/>
      <c r="M6" s="3">
        <v>1</v>
      </c>
      <c r="N6" s="3"/>
      <c r="O6" s="3">
        <v>25</v>
      </c>
      <c r="P6" s="3">
        <v>1</v>
      </c>
      <c r="Q6" s="3">
        <v>18</v>
      </c>
      <c r="R6" s="3">
        <v>1</v>
      </c>
      <c r="S6" s="12">
        <f t="shared" si="0"/>
        <v>66</v>
      </c>
    </row>
    <row r="7" spans="2:19" s="1" customFormat="1" ht="9.9499999999999993" customHeight="1">
      <c r="B7" s="3"/>
      <c r="C7" s="3"/>
      <c r="D7" s="3"/>
      <c r="E7" s="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2">
        <f t="shared" si="0"/>
        <v>0</v>
      </c>
    </row>
    <row r="8" spans="2:19" s="1" customFormat="1" ht="99.95" customHeight="1">
      <c r="B8" s="3" t="s">
        <v>21</v>
      </c>
      <c r="C8" s="3" t="s">
        <v>22</v>
      </c>
      <c r="D8" s="3">
        <v>44701</v>
      </c>
      <c r="E8" s="8">
        <v>90</v>
      </c>
      <c r="F8" s="9"/>
      <c r="G8" s="3"/>
      <c r="H8" s="3"/>
      <c r="I8" s="3"/>
      <c r="J8" s="3"/>
      <c r="K8" s="3"/>
      <c r="L8" s="3">
        <v>2</v>
      </c>
      <c r="M8" s="3">
        <v>3</v>
      </c>
      <c r="N8" s="3">
        <v>4</v>
      </c>
      <c r="O8" s="3">
        <v>3</v>
      </c>
      <c r="P8" s="3">
        <v>3</v>
      </c>
      <c r="Q8" s="3">
        <v>4</v>
      </c>
      <c r="R8" s="3"/>
      <c r="S8" s="12">
        <f t="shared" si="0"/>
        <v>19</v>
      </c>
    </row>
    <row r="9" spans="2:19" s="1" customFormat="1" ht="99.95" customHeight="1">
      <c r="B9" s="3" t="s">
        <v>21</v>
      </c>
      <c r="C9" s="3" t="s">
        <v>23</v>
      </c>
      <c r="D9" s="3">
        <v>44501</v>
      </c>
      <c r="E9" s="8">
        <v>90</v>
      </c>
      <c r="F9" s="9"/>
      <c r="G9" s="3"/>
      <c r="H9" s="3"/>
      <c r="I9" s="3"/>
      <c r="J9" s="3"/>
      <c r="K9" s="3"/>
      <c r="L9" s="3">
        <v>2</v>
      </c>
      <c r="M9" s="3">
        <v>2</v>
      </c>
      <c r="N9" s="3">
        <v>3</v>
      </c>
      <c r="O9" s="3">
        <v>2</v>
      </c>
      <c r="P9" s="3">
        <v>1</v>
      </c>
      <c r="Q9" s="3">
        <v>2</v>
      </c>
      <c r="R9" s="3"/>
      <c r="S9" s="12">
        <f t="shared" si="0"/>
        <v>12</v>
      </c>
    </row>
    <row r="10" spans="2:19" s="1" customFormat="1" ht="99.95" customHeight="1">
      <c r="B10" s="3" t="s">
        <v>21</v>
      </c>
      <c r="C10" s="3" t="s">
        <v>3</v>
      </c>
      <c r="D10" s="3">
        <v>44791</v>
      </c>
      <c r="E10" s="8">
        <v>90</v>
      </c>
      <c r="F10" s="9"/>
      <c r="G10" s="3"/>
      <c r="H10" s="3"/>
      <c r="I10" s="3"/>
      <c r="J10" s="3"/>
      <c r="K10" s="3"/>
      <c r="L10" s="3">
        <v>2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12">
        <f t="shared" si="0"/>
        <v>22</v>
      </c>
    </row>
    <row r="11" spans="2:19" s="1" customFormat="1" ht="9.9499999999999993" customHeight="1">
      <c r="B11" s="3"/>
      <c r="C11" s="3"/>
      <c r="D11" s="3"/>
      <c r="E11" s="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2"/>
    </row>
    <row r="12" spans="2:19" s="1" customFormat="1" ht="99.95" customHeight="1">
      <c r="B12" s="3" t="s">
        <v>2</v>
      </c>
      <c r="C12" s="3" t="s">
        <v>3</v>
      </c>
      <c r="D12" s="3">
        <v>43693</v>
      </c>
      <c r="E12" s="8">
        <v>90</v>
      </c>
      <c r="F12" s="9"/>
      <c r="G12" s="3"/>
      <c r="H12" s="3">
        <v>2</v>
      </c>
      <c r="I12" s="3">
        <v>2</v>
      </c>
      <c r="J12" s="3">
        <v>4</v>
      </c>
      <c r="K12" s="3">
        <v>3</v>
      </c>
      <c r="L12" s="3">
        <v>2</v>
      </c>
      <c r="M12" s="3">
        <v>1</v>
      </c>
      <c r="N12" s="3"/>
      <c r="O12" s="3"/>
      <c r="P12" s="3"/>
      <c r="Q12" s="3"/>
      <c r="R12" s="3"/>
      <c r="S12" s="12">
        <f t="shared" si="0"/>
        <v>14</v>
      </c>
    </row>
    <row r="13" spans="2:19" s="1" customFormat="1" ht="99.95" customHeight="1">
      <c r="B13" s="3" t="s">
        <v>19</v>
      </c>
      <c r="C13" s="3" t="s">
        <v>14</v>
      </c>
      <c r="D13" s="3">
        <v>745531</v>
      </c>
      <c r="E13" s="8">
        <v>90</v>
      </c>
      <c r="F13" s="9"/>
      <c r="G13" s="3"/>
      <c r="H13" s="3"/>
      <c r="I13" s="3">
        <v>2</v>
      </c>
      <c r="J13" s="3">
        <v>2</v>
      </c>
      <c r="K13" s="3">
        <v>2</v>
      </c>
      <c r="L13" s="3">
        <v>4</v>
      </c>
      <c r="M13" s="3">
        <v>2</v>
      </c>
      <c r="N13" s="3"/>
      <c r="O13" s="3"/>
      <c r="P13" s="3"/>
      <c r="Q13" s="3"/>
      <c r="R13" s="3"/>
      <c r="S13" s="12">
        <f t="shared" si="0"/>
        <v>12</v>
      </c>
    </row>
    <row r="14" spans="2:19" s="1" customFormat="1" ht="99.95" customHeight="1">
      <c r="B14" s="3" t="s">
        <v>20</v>
      </c>
      <c r="C14" s="3" t="s">
        <v>3</v>
      </c>
      <c r="D14" s="3">
        <v>43691</v>
      </c>
      <c r="E14" s="8">
        <v>90</v>
      </c>
      <c r="F14" s="9"/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>
        <v>1</v>
      </c>
      <c r="R14" s="3">
        <v>1</v>
      </c>
      <c r="S14" s="12">
        <f t="shared" si="0"/>
        <v>10</v>
      </c>
    </row>
    <row r="15" spans="2:19" s="1" customFormat="1" ht="99.95" customHeight="1">
      <c r="B15" s="3" t="s">
        <v>20</v>
      </c>
      <c r="C15" s="3" t="s">
        <v>5</v>
      </c>
      <c r="D15" s="3">
        <v>43751</v>
      </c>
      <c r="E15" s="8">
        <v>90</v>
      </c>
      <c r="F15" s="9"/>
      <c r="G15" s="3"/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3</v>
      </c>
      <c r="Q15" s="3">
        <v>2</v>
      </c>
      <c r="R15" s="3">
        <v>1</v>
      </c>
      <c r="S15" s="12">
        <f t="shared" si="0"/>
        <v>14</v>
      </c>
    </row>
    <row r="16" spans="2:19" s="1" customFormat="1" ht="9.9499999999999993" customHeight="1">
      <c r="B16" s="3"/>
      <c r="C16" s="3"/>
      <c r="D16" s="3"/>
      <c r="E16" s="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2"/>
    </row>
    <row r="17" spans="2:19" s="1" customFormat="1" ht="99.95" customHeight="1">
      <c r="B17" s="3" t="s">
        <v>4</v>
      </c>
      <c r="C17" s="3" t="s">
        <v>6</v>
      </c>
      <c r="D17" s="3">
        <v>1019088</v>
      </c>
      <c r="E17" s="8">
        <v>130</v>
      </c>
      <c r="F17" s="9"/>
      <c r="G17" s="3"/>
      <c r="H17" s="3">
        <v>2</v>
      </c>
      <c r="I17" s="3">
        <v>2</v>
      </c>
      <c r="J17" s="3">
        <v>2</v>
      </c>
      <c r="K17" s="3"/>
      <c r="L17" s="3">
        <v>1</v>
      </c>
      <c r="M17" s="3">
        <v>2</v>
      </c>
      <c r="N17" s="3">
        <v>1</v>
      </c>
      <c r="O17" s="3">
        <v>2</v>
      </c>
      <c r="P17" s="3">
        <v>1</v>
      </c>
      <c r="Q17" s="3"/>
      <c r="R17" s="3"/>
      <c r="S17" s="12">
        <f t="shared" si="0"/>
        <v>13</v>
      </c>
    </row>
    <row r="18" spans="2:19" s="1" customFormat="1" ht="99.95" customHeight="1">
      <c r="B18" s="3" t="s">
        <v>4</v>
      </c>
      <c r="C18" s="3" t="s">
        <v>5</v>
      </c>
      <c r="D18" s="3">
        <v>1027083</v>
      </c>
      <c r="E18" s="8">
        <v>120</v>
      </c>
      <c r="F18" s="9"/>
      <c r="G18" s="3"/>
      <c r="H18" s="3">
        <v>9</v>
      </c>
      <c r="I18" s="3">
        <v>4</v>
      </c>
      <c r="J18" s="3">
        <v>4</v>
      </c>
      <c r="K18" s="3">
        <v>17</v>
      </c>
      <c r="L18" s="3">
        <v>6</v>
      </c>
      <c r="M18" s="3">
        <v>6</v>
      </c>
      <c r="N18" s="3">
        <v>4</v>
      </c>
      <c r="O18" s="3">
        <v>19</v>
      </c>
      <c r="P18" s="3">
        <v>20</v>
      </c>
      <c r="Q18" s="3">
        <v>2</v>
      </c>
      <c r="R18" s="3">
        <v>2</v>
      </c>
      <c r="S18" s="12">
        <f t="shared" si="0"/>
        <v>93</v>
      </c>
    </row>
    <row r="19" spans="2:19" s="1" customFormat="1" ht="99.95" customHeight="1">
      <c r="B19" s="3" t="s">
        <v>13</v>
      </c>
      <c r="C19" s="3" t="s">
        <v>12</v>
      </c>
      <c r="D19" s="3">
        <v>1031651</v>
      </c>
      <c r="E19" s="8">
        <v>120</v>
      </c>
      <c r="F19" s="9"/>
      <c r="G19" s="3"/>
      <c r="H19" s="3">
        <v>2</v>
      </c>
      <c r="I19" s="3">
        <v>2</v>
      </c>
      <c r="J19" s="3">
        <v>6</v>
      </c>
      <c r="K19" s="3">
        <v>6</v>
      </c>
      <c r="L19" s="3">
        <v>4</v>
      </c>
      <c r="M19" s="3">
        <v>1</v>
      </c>
      <c r="N19" s="3">
        <v>2</v>
      </c>
      <c r="O19" s="3"/>
      <c r="P19" s="3"/>
      <c r="Q19" s="3"/>
      <c r="R19" s="3"/>
      <c r="S19" s="12">
        <f t="shared" si="0"/>
        <v>23</v>
      </c>
    </row>
    <row r="20" spans="2:19" s="1" customFormat="1" ht="99.95" customHeight="1">
      <c r="B20" s="3" t="s">
        <v>4</v>
      </c>
      <c r="C20" s="3" t="s">
        <v>14</v>
      </c>
      <c r="D20" s="3">
        <v>1027687</v>
      </c>
      <c r="E20" s="8">
        <v>120</v>
      </c>
      <c r="F20" s="9"/>
      <c r="G20" s="3"/>
      <c r="H20" s="3">
        <v>4</v>
      </c>
      <c r="I20" s="3">
        <v>2</v>
      </c>
      <c r="J20" s="3">
        <v>1</v>
      </c>
      <c r="K20" s="3">
        <v>5</v>
      </c>
      <c r="L20" s="3">
        <v>4</v>
      </c>
      <c r="M20" s="3">
        <v>2</v>
      </c>
      <c r="N20" s="3">
        <v>2</v>
      </c>
      <c r="O20" s="3">
        <v>3</v>
      </c>
      <c r="P20" s="3">
        <v>2</v>
      </c>
      <c r="Q20" s="3">
        <v>1</v>
      </c>
      <c r="R20" s="3">
        <v>1</v>
      </c>
      <c r="S20" s="12">
        <f t="shared" si="0"/>
        <v>27</v>
      </c>
    </row>
    <row r="21" spans="2:19" s="1" customFormat="1" ht="99.95" customHeight="1">
      <c r="B21" s="3" t="s">
        <v>4</v>
      </c>
      <c r="C21" s="3" t="s">
        <v>6</v>
      </c>
      <c r="D21" s="3">
        <v>1032061</v>
      </c>
      <c r="E21" s="8">
        <v>120</v>
      </c>
      <c r="F21" s="9"/>
      <c r="G21" s="3"/>
      <c r="H21" s="3">
        <v>4</v>
      </c>
      <c r="I21" s="3">
        <v>5</v>
      </c>
      <c r="J21" s="3">
        <v>7</v>
      </c>
      <c r="K21" s="3">
        <v>7</v>
      </c>
      <c r="L21" s="3">
        <v>3</v>
      </c>
      <c r="M21" s="3">
        <v>4</v>
      </c>
      <c r="N21" s="3">
        <v>3</v>
      </c>
      <c r="O21" s="3">
        <v>3</v>
      </c>
      <c r="P21" s="3">
        <v>3</v>
      </c>
      <c r="Q21" s="3">
        <v>3</v>
      </c>
      <c r="R21" s="3">
        <v>2</v>
      </c>
      <c r="S21" s="12">
        <f t="shared" si="0"/>
        <v>44</v>
      </c>
    </row>
    <row r="22" spans="2:19" s="1" customFormat="1" ht="99.95" customHeight="1">
      <c r="B22" s="3" t="s">
        <v>4</v>
      </c>
      <c r="C22" s="3" t="s">
        <v>7</v>
      </c>
      <c r="D22" s="3">
        <v>1029260</v>
      </c>
      <c r="E22" s="8">
        <v>120</v>
      </c>
      <c r="F22" s="9"/>
      <c r="G22" s="3"/>
      <c r="H22" s="3">
        <v>6</v>
      </c>
      <c r="I22" s="3">
        <v>12</v>
      </c>
      <c r="J22" s="3">
        <v>12</v>
      </c>
      <c r="K22" s="3">
        <v>12</v>
      </c>
      <c r="L22" s="3">
        <v>10</v>
      </c>
      <c r="M22" s="3">
        <v>11</v>
      </c>
      <c r="N22" s="3">
        <v>11</v>
      </c>
      <c r="O22" s="3">
        <v>6</v>
      </c>
      <c r="P22" s="3"/>
      <c r="Q22" s="3"/>
      <c r="R22" s="3"/>
      <c r="S22" s="12">
        <f t="shared" si="0"/>
        <v>80</v>
      </c>
    </row>
    <row r="23" spans="2:19" s="1" customFormat="1" ht="99.95" customHeight="1">
      <c r="B23" s="3" t="s">
        <v>4</v>
      </c>
      <c r="C23" s="3" t="s">
        <v>15</v>
      </c>
      <c r="D23" s="3">
        <v>352203</v>
      </c>
      <c r="E23" s="8">
        <v>120</v>
      </c>
      <c r="F23" s="9"/>
      <c r="G23" s="3"/>
      <c r="H23" s="3">
        <v>2</v>
      </c>
      <c r="I23" s="3">
        <v>4</v>
      </c>
      <c r="J23" s="3">
        <v>3</v>
      </c>
      <c r="K23" s="3">
        <v>5</v>
      </c>
      <c r="L23" s="3">
        <v>3</v>
      </c>
      <c r="M23" s="3">
        <v>5</v>
      </c>
      <c r="N23" s="3">
        <v>3</v>
      </c>
      <c r="O23" s="3">
        <v>3</v>
      </c>
      <c r="P23" s="3">
        <v>5</v>
      </c>
      <c r="Q23" s="3">
        <v>3</v>
      </c>
      <c r="R23" s="3">
        <v>2</v>
      </c>
      <c r="S23" s="12">
        <f t="shared" si="0"/>
        <v>38</v>
      </c>
    </row>
    <row r="24" spans="2:19" s="1" customFormat="1" ht="99.95" customHeight="1">
      <c r="B24" s="3" t="s">
        <v>4</v>
      </c>
      <c r="C24" s="3" t="s">
        <v>6</v>
      </c>
      <c r="D24" s="3">
        <v>1027039</v>
      </c>
      <c r="E24" s="8">
        <v>120</v>
      </c>
      <c r="F24" s="9"/>
      <c r="G24" s="3"/>
      <c r="H24" s="3">
        <v>1</v>
      </c>
      <c r="I24" s="3"/>
      <c r="J24" s="3"/>
      <c r="K24" s="3">
        <v>9</v>
      </c>
      <c r="L24" s="3"/>
      <c r="M24" s="3"/>
      <c r="N24" s="3"/>
      <c r="O24" s="3"/>
      <c r="P24" s="3"/>
      <c r="Q24" s="3"/>
      <c r="R24" s="3"/>
      <c r="S24" s="12">
        <f t="shared" si="0"/>
        <v>10</v>
      </c>
    </row>
    <row r="25" spans="2:19" s="1" customFormat="1" ht="99.95" customHeight="1">
      <c r="B25" s="3" t="s">
        <v>4</v>
      </c>
      <c r="C25" s="3" t="s">
        <v>8</v>
      </c>
      <c r="D25" s="3">
        <v>1023960</v>
      </c>
      <c r="E25" s="8">
        <v>100</v>
      </c>
      <c r="F25" s="9"/>
      <c r="G25" s="3"/>
      <c r="H25" s="3">
        <v>2</v>
      </c>
      <c r="I25" s="3">
        <v>6</v>
      </c>
      <c r="J25" s="3">
        <v>6</v>
      </c>
      <c r="K25" s="3">
        <v>6</v>
      </c>
      <c r="L25" s="3">
        <v>6</v>
      </c>
      <c r="M25" s="3">
        <v>2</v>
      </c>
      <c r="N25" s="3"/>
      <c r="O25" s="3"/>
      <c r="P25" s="3"/>
      <c r="Q25" s="3"/>
      <c r="R25" s="3"/>
      <c r="S25" s="12">
        <f t="shared" si="0"/>
        <v>28</v>
      </c>
    </row>
    <row r="26" spans="2:19" s="1" customFormat="1" ht="99.95" customHeight="1">
      <c r="B26" s="3" t="s">
        <v>4</v>
      </c>
      <c r="C26" s="3" t="s">
        <v>9</v>
      </c>
      <c r="D26" s="3">
        <v>1016111</v>
      </c>
      <c r="E26" s="8">
        <v>100</v>
      </c>
      <c r="F26" s="9"/>
      <c r="G26" s="3"/>
      <c r="H26" s="3">
        <v>8</v>
      </c>
      <c r="I26" s="3">
        <v>18</v>
      </c>
      <c r="J26" s="3">
        <v>24</v>
      </c>
      <c r="K26" s="3">
        <v>24</v>
      </c>
      <c r="L26" s="3">
        <v>18</v>
      </c>
      <c r="M26" s="3">
        <v>8</v>
      </c>
      <c r="N26" s="3"/>
      <c r="O26" s="3"/>
      <c r="P26" s="3"/>
      <c r="Q26" s="3"/>
      <c r="R26" s="3"/>
      <c r="S26" s="12">
        <f t="shared" si="0"/>
        <v>100</v>
      </c>
    </row>
    <row r="27" spans="2:19" s="1" customFormat="1" ht="99.95" customHeight="1">
      <c r="B27" s="3" t="s">
        <v>4</v>
      </c>
      <c r="C27" s="3" t="s">
        <v>16</v>
      </c>
      <c r="D27" s="3">
        <v>1027723</v>
      </c>
      <c r="E27" s="8">
        <v>90</v>
      </c>
      <c r="F27" s="9"/>
      <c r="G27" s="3"/>
      <c r="H27" s="3">
        <v>3</v>
      </c>
      <c r="I27" s="3">
        <v>3</v>
      </c>
      <c r="J27" s="3"/>
      <c r="K27" s="3">
        <v>2</v>
      </c>
      <c r="L27" s="3">
        <v>3</v>
      </c>
      <c r="M27" s="3">
        <v>3</v>
      </c>
      <c r="N27" s="3"/>
      <c r="O27" s="3"/>
      <c r="P27" s="3"/>
      <c r="Q27" s="3"/>
      <c r="R27" s="3"/>
      <c r="S27" s="12">
        <f t="shared" si="0"/>
        <v>14</v>
      </c>
    </row>
    <row r="28" spans="2:19" s="1" customFormat="1" ht="99.95" customHeight="1">
      <c r="B28" s="3" t="s">
        <v>4</v>
      </c>
      <c r="C28" s="3" t="s">
        <v>14</v>
      </c>
      <c r="D28" s="3">
        <v>1027696</v>
      </c>
      <c r="E28" s="8">
        <v>90</v>
      </c>
      <c r="F28" s="9"/>
      <c r="G28" s="3"/>
      <c r="H28" s="3">
        <v>6</v>
      </c>
      <c r="I28" s="3">
        <v>4</v>
      </c>
      <c r="J28" s="3">
        <v>6</v>
      </c>
      <c r="K28" s="3">
        <v>4</v>
      </c>
      <c r="L28" s="3">
        <v>7</v>
      </c>
      <c r="M28" s="3">
        <v>6</v>
      </c>
      <c r="N28" s="3">
        <v>4</v>
      </c>
      <c r="O28" s="3">
        <v>4</v>
      </c>
      <c r="P28" s="3">
        <v>4</v>
      </c>
      <c r="Q28" s="3">
        <v>4</v>
      </c>
      <c r="R28" s="3"/>
      <c r="S28" s="12">
        <f t="shared" si="0"/>
        <v>49</v>
      </c>
    </row>
    <row r="29" spans="2:19" s="1" customFormat="1" ht="99.95" customHeight="1">
      <c r="B29" s="3" t="s">
        <v>4</v>
      </c>
      <c r="C29" s="3" t="s">
        <v>22</v>
      </c>
      <c r="D29" s="3">
        <v>51703</v>
      </c>
      <c r="E29" s="8">
        <v>90</v>
      </c>
      <c r="F29" s="9"/>
      <c r="G29" s="3"/>
      <c r="H29" s="3">
        <v>5</v>
      </c>
      <c r="I29" s="3">
        <v>3</v>
      </c>
      <c r="J29" s="3">
        <v>9</v>
      </c>
      <c r="K29" s="3">
        <v>8</v>
      </c>
      <c r="L29" s="3">
        <v>4</v>
      </c>
      <c r="M29" s="3">
        <v>5</v>
      </c>
      <c r="N29" s="3">
        <v>2</v>
      </c>
      <c r="O29" s="3">
        <v>7</v>
      </c>
      <c r="P29" s="3">
        <v>4</v>
      </c>
      <c r="Q29" s="3">
        <v>16</v>
      </c>
      <c r="R29" s="3"/>
      <c r="S29" s="12">
        <f t="shared" si="0"/>
        <v>63</v>
      </c>
    </row>
    <row r="30" spans="2:19" s="1" customFormat="1" ht="99.95" customHeight="1">
      <c r="B30" s="3" t="s">
        <v>4</v>
      </c>
      <c r="C30" s="3" t="s">
        <v>1</v>
      </c>
      <c r="D30" s="3">
        <v>1031501</v>
      </c>
      <c r="E30" s="8">
        <v>90</v>
      </c>
      <c r="F30" s="9"/>
      <c r="G30" s="3"/>
      <c r="H30" s="3">
        <v>4</v>
      </c>
      <c r="I30" s="3">
        <v>4</v>
      </c>
      <c r="J30" s="3">
        <v>3</v>
      </c>
      <c r="K30" s="3">
        <v>2</v>
      </c>
      <c r="L30" s="3">
        <v>2</v>
      </c>
      <c r="M30" s="3">
        <v>4</v>
      </c>
      <c r="N30" s="3">
        <v>4</v>
      </c>
      <c r="O30" s="3">
        <v>3</v>
      </c>
      <c r="P30" s="3">
        <v>4</v>
      </c>
      <c r="Q30" s="3">
        <v>4</v>
      </c>
      <c r="R30" s="3"/>
      <c r="S30" s="12">
        <f t="shared" si="0"/>
        <v>34</v>
      </c>
    </row>
    <row r="31" spans="2:19" s="1" customFormat="1" ht="9.9499999999999993" customHeight="1">
      <c r="B31" s="3"/>
      <c r="C31" s="3"/>
      <c r="D31" s="3"/>
      <c r="E31" s="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12"/>
    </row>
    <row r="32" spans="2:19" s="1" customFormat="1" ht="99.95" customHeight="1">
      <c r="B32" s="4" t="s">
        <v>10</v>
      </c>
      <c r="C32" s="4" t="s">
        <v>11</v>
      </c>
      <c r="D32" s="3">
        <v>1031318</v>
      </c>
      <c r="E32" s="10">
        <v>40</v>
      </c>
      <c r="F32" s="9"/>
      <c r="G32" s="4"/>
      <c r="H32" s="4">
        <v>6</v>
      </c>
      <c r="I32" s="4">
        <v>12</v>
      </c>
      <c r="J32" s="4">
        <v>18</v>
      </c>
      <c r="K32" s="4">
        <v>18</v>
      </c>
      <c r="L32" s="4">
        <v>12</v>
      </c>
      <c r="M32" s="4">
        <v>6</v>
      </c>
      <c r="N32" s="4"/>
      <c r="O32" s="4"/>
      <c r="P32" s="4"/>
      <c r="Q32" s="4"/>
      <c r="R32" s="4"/>
      <c r="S32" s="12">
        <f>SUM(H32:R32)</f>
        <v>72</v>
      </c>
    </row>
    <row r="33" spans="2:19" s="1" customFormat="1" ht="99.95" customHeight="1">
      <c r="B33" s="3" t="s">
        <v>10</v>
      </c>
      <c r="C33" s="3" t="s">
        <v>3</v>
      </c>
      <c r="D33" s="3">
        <v>1015487</v>
      </c>
      <c r="E33" s="8">
        <v>40</v>
      </c>
      <c r="F33" s="9"/>
      <c r="G33" s="3"/>
      <c r="H33" s="3">
        <v>6</v>
      </c>
      <c r="I33" s="3">
        <v>12</v>
      </c>
      <c r="J33" s="3">
        <v>18</v>
      </c>
      <c r="K33" s="3">
        <v>18</v>
      </c>
      <c r="L33" s="3">
        <v>12</v>
      </c>
      <c r="M33" s="3">
        <v>6</v>
      </c>
      <c r="N33" s="3"/>
      <c r="O33" s="3"/>
      <c r="P33" s="3"/>
      <c r="Q33" s="3"/>
      <c r="R33" s="3"/>
      <c r="S33" s="12">
        <f>SUM(H33:R33)</f>
        <v>72</v>
      </c>
    </row>
    <row r="34" spans="2:19" ht="16.5" thickBot="1"/>
    <row r="35" spans="2:19" ht="16.5" thickBot="1">
      <c r="S35" s="14">
        <v>1286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2026-06-23T17:46:12Z</dcterms:created>
  <dcterms:modified xsi:type="dcterms:W3CDTF">2026-06-25T10:47:35Z</dcterms:modified>
</cp:coreProperties>
</file>